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845" windowHeight="1110" activeTab="0"/>
  </bookViews>
  <sheets>
    <sheet name="Amount Paid &gt;£25k (Payment Date" sheetId="1" r:id="rId1"/>
  </sheets>
  <definedNames>
    <definedName name="Macro1">'Macro1'!$A$1</definedName>
    <definedName name="Macro10">'Macro1'!$A$8</definedName>
    <definedName name="Macro11">'Macro1'!$A$15</definedName>
    <definedName name="Macro12">'Macro1'!$A$22</definedName>
    <definedName name="Macro13">'Macro1'!$A$29</definedName>
    <definedName name="Macro14">'Macro1'!$A$36</definedName>
    <definedName name="Macro15">'Macro1'!$A$43</definedName>
    <definedName name="Macro16">'Macro1'!$A$50</definedName>
    <definedName name="Macro17">'Macro1'!$A$57</definedName>
    <definedName name="Macro18">'Macro1'!$A$64</definedName>
    <definedName name="Macro19">'Macro1'!$A$71</definedName>
    <definedName name="Macro2">'Macro1'!$A$78</definedName>
    <definedName name="Macro20">'Macro1'!$A$85</definedName>
    <definedName name="Macro21">'Macro1'!$A$92</definedName>
    <definedName name="Macro22">'Macro1'!$A$99</definedName>
    <definedName name="Macro23">'Macro1'!$A$106</definedName>
    <definedName name="Macro24">'Macro1'!$A$113</definedName>
    <definedName name="Macro25">'Macro1'!$A$120</definedName>
    <definedName name="Macro26">'Macro1'!$A$127</definedName>
    <definedName name="Macro27">'Macro1'!$A$134</definedName>
    <definedName name="Macro28">'Macro1'!$A$141</definedName>
    <definedName name="Macro29">'Macro1'!$A$148</definedName>
    <definedName name="Macro3">'Macro1'!$A$155</definedName>
    <definedName name="Macro30">'Macro1'!$A$162</definedName>
    <definedName name="Macro31">'Macro1'!$A$169</definedName>
    <definedName name="Macro32">'Macro1'!$A$175</definedName>
    <definedName name="Macro33">'Macro1'!$A$181</definedName>
    <definedName name="Macro34">'Macro1'!$A$187</definedName>
    <definedName name="Macro4">'Macro1'!$A$261</definedName>
    <definedName name="Macro5">'Macro1'!$A$268</definedName>
    <definedName name="Macro6">'Macro1'!$A$275</definedName>
    <definedName name="Macro7">'Macro1'!$A$282</definedName>
    <definedName name="Macro8">'Macro1'!$A$289</definedName>
    <definedName name="Macro9">'Macro1'!$A$296</definedName>
    <definedName name="Recover">'Macro1'!$A$303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<sst xmlns="http://schemas.openxmlformats.org/spreadsheetml/2006/main" count="177" uniqueCount="110">
  <si>
    <t>Department Family</t>
  </si>
  <si>
    <t>Entity</t>
  </si>
  <si>
    <t>Payment Date</t>
  </si>
  <si>
    <t>Expense Type</t>
  </si>
  <si>
    <t>Expense Area</t>
  </si>
  <si>
    <t>Supplier</t>
  </si>
  <si>
    <t>Transaction No.</t>
  </si>
  <si>
    <t>Amount</t>
  </si>
  <si>
    <t>Department of Health</t>
  </si>
  <si>
    <t>Yorkshire Ambulance Service</t>
  </si>
  <si>
    <t>EXTERNAL CONSULTANCY FEES</t>
  </si>
  <si>
    <t>2020 DELIVERY LTD</t>
  </si>
  <si>
    <t>3017</t>
  </si>
  <si>
    <t>3018</t>
  </si>
  <si>
    <t>I.M. &amp; T</t>
  </si>
  <si>
    <t>ADVANCED HEALTH AND CARE LTD</t>
  </si>
  <si>
    <t>ARMINCIN/00000404</t>
  </si>
  <si>
    <t>VEHICLE RUNNING COSTS : FUEL</t>
  </si>
  <si>
    <t>WORKSHOPS</t>
  </si>
  <si>
    <t>ALLSTAR BUSINESS SOLUTIONS LTD</t>
  </si>
  <si>
    <t>1019275813</t>
  </si>
  <si>
    <t>1019346026</t>
  </si>
  <si>
    <t>RESERVES</t>
  </si>
  <si>
    <t>LEGAL FEES</t>
  </si>
  <si>
    <t>FINANCE</t>
  </si>
  <si>
    <t>DAC BEACHCROFT LLP</t>
  </si>
  <si>
    <t>2144827</t>
  </si>
  <si>
    <t>VEHICLE LEASES</t>
  </si>
  <si>
    <t>DE LAGE LANDEN LEASING LTD</t>
  </si>
  <si>
    <t>95611200002065</t>
  </si>
  <si>
    <t>95611200002087</t>
  </si>
  <si>
    <t>HEALTHCARE FROM VOLUNTARY SECTOR</t>
  </si>
  <si>
    <t>BUSINESS DEVELOPMENT</t>
  </si>
  <si>
    <t>DONCASTER COMMUNITY TRANSPORT</t>
  </si>
  <si>
    <t>3541</t>
  </si>
  <si>
    <t>3544</t>
  </si>
  <si>
    <t>EC HARRIS LLP</t>
  </si>
  <si>
    <t>75068637</t>
  </si>
  <si>
    <t>HI Q TYRESERVICES</t>
  </si>
  <si>
    <t>406099/082</t>
  </si>
  <si>
    <t>ICCM SOLUTIONS</t>
  </si>
  <si>
    <t>3611</t>
  </si>
  <si>
    <t>INVESTEC ASSET FINANCE PLC</t>
  </si>
  <si>
    <t>VI/0690682</t>
  </si>
  <si>
    <t>CNST CONTRIBUTIONS</t>
  </si>
  <si>
    <t>CHILD PROTECTION</t>
  </si>
  <si>
    <t>NHS LITIGATION AUTHORITY</t>
  </si>
  <si>
    <t>SICX/00074696</t>
  </si>
  <si>
    <t>UTILISATION - EARLY RETIREMENT PROVISION - STAFF</t>
  </si>
  <si>
    <t>NHS PENSIONS AGENCY</t>
  </si>
  <si>
    <t>8765</t>
  </si>
  <si>
    <t>SOCIETE GENERALE EQUIPMENT FINANCE LTD</t>
  </si>
  <si>
    <t>L/105/1201486</t>
  </si>
  <si>
    <t>ST JOHN AMBULANCE</t>
  </si>
  <si>
    <t>SP12000434</t>
  </si>
  <si>
    <t>VIRGIN MEDIA BUSINESS LTD</t>
  </si>
  <si>
    <t>293548-053</t>
  </si>
  <si>
    <t>60015420</t>
  </si>
  <si>
    <t>VODAFONE LTD</t>
  </si>
  <si>
    <t>63258307</t>
  </si>
  <si>
    <t>64281602</t>
  </si>
  <si>
    <t>Macro1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</si>
  <si>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</si>
  <si>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</si>
  <si>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</si>
  <si>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</si>
  <si>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</si>
  <si>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</si>
  <si>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</si>
  <si>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</si>
  <si>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</si>
  <si>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Macro19</t>
  </si>
  <si>
    <t>Macro2</t>
  </si>
  <si>
    <t>Macro20</t>
  </si>
  <si>
    <t>Macro21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</si>
  <si>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</si>
  <si>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</si>
  <si>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</si>
  <si>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</si>
  <si>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</si>
  <si>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</si>
  <si>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</si>
  <si>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</si>
  <si>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</t>
  </si>
  <si>
    <t>Macro30</t>
  </si>
  <si>
    <t>Macro31</t>
  </si>
  <si>
    <t>Macro32</t>
  </si>
  <si>
    <t>Macro33</t>
  </si>
  <si>
    <t>Macro34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</si>
  <si>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</si>
  <si>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</si>
  <si>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</si>
  <si>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</si>
  <si>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</si>
  <si>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</si>
  <si>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</si>
  <si>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</si>
  <si>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Count: 22</t>
  </si>
  <si>
    <t>DATA LINES QTR CHARGE</t>
  </si>
  <si>
    <t>COMPUTER MAINTENANCE YEARLY AGREEMENT</t>
  </si>
  <si>
    <t>CONSOLIDATED INVOICE VEHICLE LEASES</t>
  </si>
  <si>
    <t>VEHICLE MAINTENANCE - TYRES</t>
  </si>
  <si>
    <t>CONSULTANCY PTS YEARLY</t>
  </si>
  <si>
    <t xml:space="preserve">COMPUTER MAINTENANCE QUARTERLY </t>
  </si>
  <si>
    <t>CAPITAL</t>
  </si>
  <si>
    <t>RELATING TO NEW 111 CALL CENTRES</t>
  </si>
  <si>
    <t>PTS</t>
  </si>
  <si>
    <t>MOBILE PHONES QTR CHARGES</t>
  </si>
  <si>
    <t>MOBILE PHONES QTR CHARGES (MAY INVOICE INCLUDING A PART CREDIT)</t>
  </si>
  <si>
    <t>COMPUTER SOFTWARE / LICENSES FEES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</si>
</sst>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#,###,##0.00"/>
    <numFmt numFmtId="173" formatCode="#,###,###,##0.00\ ;[Color3]\&lt;#,###,###,##0.00\&g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5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39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 vertical="top"/>
    </xf>
    <xf numFmtId="14" fontId="3" fillId="33" borderId="10" xfId="0" applyNumberFormat="1" applyFont="1" applyFill="1" applyBorder="1" applyAlignment="1">
      <alignment horizontal="center" vertical="top"/>
    </xf>
    <xf numFmtId="0" fontId="4" fillId="34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left" vertical="top"/>
    </xf>
    <xf numFmtId="0" fontId="4" fillId="35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right" vertical="top"/>
    </xf>
    <xf numFmtId="14" fontId="3" fillId="36" borderId="10" xfId="0" applyNumberFormat="1" applyFont="1" applyFill="1" applyBorder="1" applyAlignment="1">
      <alignment horizontal="right" vertical="top"/>
    </xf>
    <xf numFmtId="172" fontId="3" fillId="36" borderId="10" xfId="0" applyNumberFormat="1" applyFont="1" applyFill="1" applyBorder="1" applyAlignment="1">
      <alignment horizontal="right" vertical="top"/>
    </xf>
    <xf numFmtId="0" fontId="3" fillId="37" borderId="10" xfId="0" applyFont="1" applyFill="1" applyBorder="1" applyAlignment="1">
      <alignment horizontal="right" vertical="top"/>
    </xf>
    <xf numFmtId="14" fontId="3" fillId="37" borderId="10" xfId="0" applyNumberFormat="1" applyFont="1" applyFill="1" applyBorder="1" applyAlignment="1">
      <alignment horizontal="right" vertical="top"/>
    </xf>
    <xf numFmtId="172" fontId="3" fillId="37" borderId="10" xfId="0" applyNumberFormat="1" applyFont="1" applyFill="1" applyBorder="1" applyAlignment="1">
      <alignment horizontal="right" vertical="top"/>
    </xf>
    <xf numFmtId="173" fontId="4" fillId="38" borderId="10" xfId="0" applyNumberFormat="1" applyFont="1" applyFill="1" applyBorder="1" applyAlignment="1">
      <alignment horizontal="right" vertical="top"/>
    </xf>
    <xf numFmtId="0" fontId="4" fillId="35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36" borderId="10" xfId="0" applyFont="1" applyFill="1" applyBorder="1" applyAlignment="1">
      <alignment horizontal="right" vertical="top" wrapText="1"/>
    </xf>
    <xf numFmtId="0" fontId="3" fillId="37" borderId="10" xfId="0" applyFont="1" applyFill="1" applyBorder="1" applyAlignment="1">
      <alignment horizontal="right" vertical="top" wrapText="1"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F96FF"/>
      <rgbColor rgb="00C600C6"/>
      <rgbColor rgb="00FFDEB5"/>
      <rgbColor rgb="00B5FFB5"/>
      <rgbColor rgb="00FFFFB5"/>
      <rgbColor rgb="00F7F7E7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64" zoomScalePageLayoutView="0" workbookViewId="0" topLeftCell="A1">
      <selection activeCell="G25" sqref="G25"/>
    </sheetView>
  </sheetViews>
  <sheetFormatPr defaultColWidth="9.140625" defaultRowHeight="12.75"/>
  <cols>
    <col min="1" max="1" width="19.57421875" style="0" customWidth="1"/>
    <col min="2" max="2" width="24.28125" style="0" bestFit="1" customWidth="1"/>
    <col min="3" max="3" width="13.8515625" style="0" bestFit="1" customWidth="1"/>
    <col min="4" max="4" width="31.8515625" style="19" customWidth="1"/>
    <col min="5" max="5" width="25.57421875" style="19" bestFit="1" customWidth="1"/>
    <col min="6" max="6" width="32.140625" style="0" customWidth="1"/>
    <col min="7" max="7" width="22.57421875" style="0" bestFit="1" customWidth="1"/>
    <col min="8" max="8" width="11.28125" style="0" bestFit="1" customWidth="1"/>
  </cols>
  <sheetData>
    <row r="1" spans="1:8" ht="12.75">
      <c r="A1" s="5" t="s">
        <v>0</v>
      </c>
      <c r="B1" s="5" t="s">
        <v>1</v>
      </c>
      <c r="C1" s="5" t="s">
        <v>2</v>
      </c>
      <c r="D1" s="15" t="s">
        <v>3</v>
      </c>
      <c r="E1" s="15" t="s">
        <v>4</v>
      </c>
      <c r="F1" s="6" t="s">
        <v>5</v>
      </c>
      <c r="G1" s="6" t="s">
        <v>6</v>
      </c>
      <c r="H1" s="7" t="s">
        <v>7</v>
      </c>
    </row>
    <row r="2" spans="1:8" ht="25.5">
      <c r="A2" s="1" t="s">
        <v>8</v>
      </c>
      <c r="B2" s="2" t="s">
        <v>9</v>
      </c>
      <c r="C2" s="4">
        <v>41190</v>
      </c>
      <c r="D2" s="16" t="s">
        <v>10</v>
      </c>
      <c r="E2" s="20" t="s">
        <v>102</v>
      </c>
      <c r="F2" s="3" t="s">
        <v>11</v>
      </c>
      <c r="G2" s="3" t="s">
        <v>12</v>
      </c>
      <c r="H2" s="14">
        <v>113005.2</v>
      </c>
    </row>
    <row r="3" spans="1:8" ht="25.5">
      <c r="A3" s="1" t="s">
        <v>8</v>
      </c>
      <c r="B3" s="2" t="s">
        <v>9</v>
      </c>
      <c r="C3" s="4">
        <v>41190</v>
      </c>
      <c r="D3" s="16" t="s">
        <v>10</v>
      </c>
      <c r="E3" s="20" t="s">
        <v>102</v>
      </c>
      <c r="F3" s="3" t="s">
        <v>11</v>
      </c>
      <c r="G3" s="3" t="s">
        <v>13</v>
      </c>
      <c r="H3" s="14">
        <v>113005.2</v>
      </c>
    </row>
    <row r="4" spans="1:8" ht="24">
      <c r="A4" s="1" t="s">
        <v>8</v>
      </c>
      <c r="B4" s="2" t="s">
        <v>9</v>
      </c>
      <c r="C4" s="4">
        <v>41185</v>
      </c>
      <c r="D4" s="16" t="s">
        <v>103</v>
      </c>
      <c r="E4" s="20" t="s">
        <v>14</v>
      </c>
      <c r="F4" s="2" t="s">
        <v>15</v>
      </c>
      <c r="G4" s="2" t="s">
        <v>16</v>
      </c>
      <c r="H4" s="14">
        <v>69709.45</v>
      </c>
    </row>
    <row r="5" spans="1:8" ht="12.75">
      <c r="A5" s="1" t="s">
        <v>8</v>
      </c>
      <c r="B5" s="2" t="s">
        <v>9</v>
      </c>
      <c r="C5" s="4">
        <v>41194</v>
      </c>
      <c r="D5" s="16" t="s">
        <v>17</v>
      </c>
      <c r="E5" s="20" t="s">
        <v>18</v>
      </c>
      <c r="F5" s="3" t="s">
        <v>19</v>
      </c>
      <c r="G5" s="2" t="s">
        <v>20</v>
      </c>
      <c r="H5" s="14">
        <v>125991.25</v>
      </c>
    </row>
    <row r="6" spans="1:8" ht="12.75">
      <c r="A6" s="1" t="s">
        <v>8</v>
      </c>
      <c r="B6" s="2" t="s">
        <v>9</v>
      </c>
      <c r="C6" s="4">
        <v>41207</v>
      </c>
      <c r="D6" s="16" t="s">
        <v>17</v>
      </c>
      <c r="E6" s="20" t="s">
        <v>18</v>
      </c>
      <c r="F6" s="3" t="s">
        <v>19</v>
      </c>
      <c r="G6" s="2" t="s">
        <v>21</v>
      </c>
      <c r="H6" s="14">
        <v>376136.96</v>
      </c>
    </row>
    <row r="7" spans="1:8" ht="12.75">
      <c r="A7" s="1" t="s">
        <v>8</v>
      </c>
      <c r="B7" s="2" t="s">
        <v>9</v>
      </c>
      <c r="C7" s="4">
        <v>41194</v>
      </c>
      <c r="D7" s="16" t="s">
        <v>23</v>
      </c>
      <c r="E7" s="20" t="s">
        <v>24</v>
      </c>
      <c r="F7" s="2" t="s">
        <v>25</v>
      </c>
      <c r="G7" s="2" t="s">
        <v>26</v>
      </c>
      <c r="H7" s="14">
        <v>25215.72</v>
      </c>
    </row>
    <row r="8" spans="1:8" ht="24">
      <c r="A8" s="1" t="s">
        <v>8</v>
      </c>
      <c r="B8" s="2" t="s">
        <v>9</v>
      </c>
      <c r="C8" s="4">
        <v>41206</v>
      </c>
      <c r="D8" s="16" t="s">
        <v>100</v>
      </c>
      <c r="E8" s="20" t="s">
        <v>18</v>
      </c>
      <c r="F8" s="3" t="s">
        <v>28</v>
      </c>
      <c r="G8" s="2" t="s">
        <v>29</v>
      </c>
      <c r="H8" s="14">
        <v>62480.770000000004</v>
      </c>
    </row>
    <row r="9" spans="1:8" ht="24">
      <c r="A9" s="1" t="s">
        <v>8</v>
      </c>
      <c r="B9" s="2" t="s">
        <v>9</v>
      </c>
      <c r="C9" s="4">
        <v>41206</v>
      </c>
      <c r="D9" s="16" t="s">
        <v>100</v>
      </c>
      <c r="E9" s="20" t="s">
        <v>18</v>
      </c>
      <c r="F9" s="3" t="s">
        <v>28</v>
      </c>
      <c r="G9" s="2" t="s">
        <v>30</v>
      </c>
      <c r="H9" s="14">
        <v>50086.25</v>
      </c>
    </row>
    <row r="10" spans="1:8" ht="24">
      <c r="A10" s="1" t="s">
        <v>8</v>
      </c>
      <c r="B10" s="2" t="s">
        <v>9</v>
      </c>
      <c r="C10" s="4">
        <v>41212</v>
      </c>
      <c r="D10" s="16" t="s">
        <v>31</v>
      </c>
      <c r="E10" s="20" t="s">
        <v>32</v>
      </c>
      <c r="F10" s="3" t="s">
        <v>33</v>
      </c>
      <c r="G10" s="3" t="s">
        <v>34</v>
      </c>
      <c r="H10" s="14">
        <v>30391.71</v>
      </c>
    </row>
    <row r="11" spans="1:8" ht="24">
      <c r="A11" s="1" t="s">
        <v>8</v>
      </c>
      <c r="B11" s="2" t="s">
        <v>9</v>
      </c>
      <c r="C11" s="4">
        <v>41212</v>
      </c>
      <c r="D11" s="16" t="s">
        <v>31</v>
      </c>
      <c r="E11" s="20" t="s">
        <v>32</v>
      </c>
      <c r="F11" s="3" t="s">
        <v>33</v>
      </c>
      <c r="G11" s="3" t="s">
        <v>35</v>
      </c>
      <c r="H11" s="14">
        <v>26432.03</v>
      </c>
    </row>
    <row r="12" spans="1:8" ht="24">
      <c r="A12" s="1" t="s">
        <v>8</v>
      </c>
      <c r="B12" s="2" t="s">
        <v>9</v>
      </c>
      <c r="C12" s="4">
        <v>41201</v>
      </c>
      <c r="D12" s="16" t="s">
        <v>105</v>
      </c>
      <c r="E12" s="20" t="s">
        <v>104</v>
      </c>
      <c r="F12" s="2" t="s">
        <v>36</v>
      </c>
      <c r="G12" s="2" t="s">
        <v>37</v>
      </c>
      <c r="H12" s="14">
        <v>25803</v>
      </c>
    </row>
    <row r="13" spans="1:8" ht="12.75">
      <c r="A13" s="1" t="s">
        <v>8</v>
      </c>
      <c r="B13" s="2" t="s">
        <v>9</v>
      </c>
      <c r="C13" s="4">
        <v>41191</v>
      </c>
      <c r="D13" s="16" t="s">
        <v>101</v>
      </c>
      <c r="E13" s="20" t="s">
        <v>18</v>
      </c>
      <c r="F13" s="2" t="s">
        <v>38</v>
      </c>
      <c r="G13" s="2" t="s">
        <v>39</v>
      </c>
      <c r="H13" s="14">
        <v>87168.73</v>
      </c>
    </row>
    <row r="14" spans="1:8" ht="24">
      <c r="A14" s="1" t="s">
        <v>8</v>
      </c>
      <c r="B14" s="2" t="s">
        <v>9</v>
      </c>
      <c r="C14" s="4">
        <v>41185</v>
      </c>
      <c r="D14" s="16" t="s">
        <v>99</v>
      </c>
      <c r="E14" s="20" t="s">
        <v>14</v>
      </c>
      <c r="F14" s="3" t="s">
        <v>40</v>
      </c>
      <c r="G14" s="3" t="s">
        <v>41</v>
      </c>
      <c r="H14" s="14">
        <v>54000</v>
      </c>
    </row>
    <row r="15" spans="1:8" ht="24">
      <c r="A15" s="1" t="s">
        <v>8</v>
      </c>
      <c r="B15" s="2" t="s">
        <v>9</v>
      </c>
      <c r="C15" s="4">
        <v>41204</v>
      </c>
      <c r="D15" s="22" t="s">
        <v>109</v>
      </c>
      <c r="E15" s="20" t="s">
        <v>14</v>
      </c>
      <c r="F15" s="2" t="s">
        <v>42</v>
      </c>
      <c r="G15" s="2" t="s">
        <v>43</v>
      </c>
      <c r="H15" s="14">
        <v>82128</v>
      </c>
    </row>
    <row r="16" spans="1:8" ht="12.75">
      <c r="A16" s="1" t="s">
        <v>8</v>
      </c>
      <c r="B16" s="2" t="s">
        <v>9</v>
      </c>
      <c r="C16" s="4">
        <v>41208</v>
      </c>
      <c r="D16" s="16" t="s">
        <v>44</v>
      </c>
      <c r="E16" s="20" t="s">
        <v>45</v>
      </c>
      <c r="F16" s="2" t="s">
        <v>46</v>
      </c>
      <c r="G16" s="2" t="s">
        <v>47</v>
      </c>
      <c r="H16" s="14">
        <v>54951</v>
      </c>
    </row>
    <row r="17" spans="1:8" ht="24">
      <c r="A17" s="1" t="s">
        <v>8</v>
      </c>
      <c r="B17" s="2" t="s">
        <v>9</v>
      </c>
      <c r="C17" s="4">
        <v>41208</v>
      </c>
      <c r="D17" s="16" t="s">
        <v>48</v>
      </c>
      <c r="E17" s="20" t="s">
        <v>22</v>
      </c>
      <c r="F17" s="2" t="s">
        <v>49</v>
      </c>
      <c r="G17" s="2" t="s">
        <v>50</v>
      </c>
      <c r="H17" s="14">
        <v>87211.65000000001</v>
      </c>
    </row>
    <row r="18" spans="1:8" ht="12.75">
      <c r="A18" s="1" t="s">
        <v>8</v>
      </c>
      <c r="B18" s="2" t="s">
        <v>9</v>
      </c>
      <c r="C18" s="4">
        <v>41208</v>
      </c>
      <c r="D18" s="16" t="s">
        <v>27</v>
      </c>
      <c r="E18" s="20" t="s">
        <v>18</v>
      </c>
      <c r="F18" s="2" t="s">
        <v>51</v>
      </c>
      <c r="G18" s="2" t="s">
        <v>52</v>
      </c>
      <c r="H18" s="14">
        <v>74743.42</v>
      </c>
    </row>
    <row r="19" spans="1:8" ht="24">
      <c r="A19" s="1" t="s">
        <v>8</v>
      </c>
      <c r="B19" s="2" t="s">
        <v>9</v>
      </c>
      <c r="C19" s="4">
        <v>41207</v>
      </c>
      <c r="D19" s="16" t="s">
        <v>31</v>
      </c>
      <c r="E19" s="20" t="s">
        <v>106</v>
      </c>
      <c r="F19" s="2" t="s">
        <v>53</v>
      </c>
      <c r="G19" s="2" t="s">
        <v>54</v>
      </c>
      <c r="H19" s="14">
        <v>29170.9</v>
      </c>
    </row>
    <row r="20" spans="1:8" ht="12.75">
      <c r="A20" s="1" t="s">
        <v>8</v>
      </c>
      <c r="B20" s="2" t="s">
        <v>9</v>
      </c>
      <c r="C20" s="4">
        <v>41211</v>
      </c>
      <c r="D20" s="16" t="s">
        <v>98</v>
      </c>
      <c r="E20" s="20" t="s">
        <v>14</v>
      </c>
      <c r="F20" s="3" t="s">
        <v>55</v>
      </c>
      <c r="G20" s="3" t="s">
        <v>56</v>
      </c>
      <c r="H20" s="14">
        <v>64857.65</v>
      </c>
    </row>
    <row r="21" spans="1:8" ht="24">
      <c r="A21" s="1" t="s">
        <v>8</v>
      </c>
      <c r="B21" s="2" t="s">
        <v>9</v>
      </c>
      <c r="C21" s="4">
        <v>41193</v>
      </c>
      <c r="D21" s="16" t="s">
        <v>99</v>
      </c>
      <c r="E21" s="20" t="s">
        <v>14</v>
      </c>
      <c r="F21" s="3" t="s">
        <v>55</v>
      </c>
      <c r="G21" s="2" t="s">
        <v>57</v>
      </c>
      <c r="H21" s="14">
        <v>29124</v>
      </c>
    </row>
    <row r="22" spans="1:8" ht="36">
      <c r="A22" s="1" t="s">
        <v>8</v>
      </c>
      <c r="B22" s="2" t="s">
        <v>9</v>
      </c>
      <c r="C22" s="4">
        <v>41205</v>
      </c>
      <c r="D22" s="16" t="s">
        <v>108</v>
      </c>
      <c r="E22" s="20" t="s">
        <v>14</v>
      </c>
      <c r="F22" s="3" t="s">
        <v>58</v>
      </c>
      <c r="G22" s="3" t="s">
        <v>59</v>
      </c>
      <c r="H22" s="14">
        <v>103251.73</v>
      </c>
    </row>
    <row r="23" spans="1:8" ht="12.75">
      <c r="A23" s="1" t="s">
        <v>8</v>
      </c>
      <c r="B23" s="2" t="s">
        <v>9</v>
      </c>
      <c r="C23" s="4">
        <v>41191</v>
      </c>
      <c r="D23" s="16" t="s">
        <v>107</v>
      </c>
      <c r="E23" s="20" t="s">
        <v>14</v>
      </c>
      <c r="F23" s="3" t="s">
        <v>58</v>
      </c>
      <c r="G23" s="2" t="s">
        <v>60</v>
      </c>
      <c r="H23" s="14">
        <v>123960.11</v>
      </c>
    </row>
    <row r="24" spans="1:8" ht="12.75">
      <c r="A24" s="8"/>
      <c r="B24" s="8"/>
      <c r="C24" s="9"/>
      <c r="D24" s="17"/>
      <c r="E24" s="17"/>
      <c r="F24" s="8"/>
      <c r="G24" s="8"/>
      <c r="H24" s="10">
        <f>SUM(H2:H23)</f>
        <v>1808824.7299999997</v>
      </c>
    </row>
    <row r="25" spans="1:8" ht="12.75">
      <c r="A25" s="11"/>
      <c r="B25" s="11"/>
      <c r="C25" s="12"/>
      <c r="D25" s="18"/>
      <c r="E25" s="18"/>
      <c r="F25" s="11"/>
      <c r="G25" s="11"/>
      <c r="H25" s="13" t="s">
        <v>97</v>
      </c>
    </row>
    <row r="26" ht="15">
      <c r="D26" s="2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kerrie.potter</cp:lastModifiedBy>
  <dcterms:created xsi:type="dcterms:W3CDTF">2012-11-12T10:05:05Z</dcterms:created>
  <dcterms:modified xsi:type="dcterms:W3CDTF">2012-11-15T11:36:59Z</dcterms:modified>
  <cp:category/>
  <cp:version/>
  <cp:contentType/>
  <cp:contentStatus/>
</cp:coreProperties>
</file>